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H:\Client Directories\LAW SOCIETY &amp; GAZETTE\Projects\Law Society Templates\Practice Management templates\"/>
    </mc:Choice>
  </mc:AlternateContent>
  <xr:revisionPtr revIDLastSave="0" documentId="8_{9C9B03BC-6739-4EA6-BA08-300D37917292}" xr6:coauthVersionLast="47" xr6:coauthVersionMax="47" xr10:uidLastSave="{00000000-0000-0000-0000-000000000000}"/>
  <bookViews>
    <workbookView xWindow="-120" yWindow="-120" windowWidth="29040" windowHeight="15720" tabRatio="599" xr2:uid="{2318E7B6-F8A5-4E1C-9B20-9ED6700566AC}"/>
  </bookViews>
  <sheets>
    <sheet name="Purpose" sheetId="8" r:id="rId1"/>
    <sheet name="Cover " sheetId="6" r:id="rId2"/>
    <sheet name="Assumptions" sheetId="2" r:id="rId3"/>
    <sheet name="Fee Income_Expenses" sheetId="7" r:id="rId4"/>
  </sheets>
  <definedNames>
    <definedName name="_xlnm.Print_Area" localSheetId="2">Assumptions!$A$1:$P$44</definedName>
    <definedName name="_xlnm.Print_Area" localSheetId="1">'Cover '!$A$1:$M$30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7" l="1"/>
  <c r="C18" i="7"/>
  <c r="D18" i="7"/>
  <c r="E18" i="7"/>
  <c r="F18" i="7"/>
  <c r="G18" i="7"/>
  <c r="H18" i="7"/>
  <c r="I18" i="7"/>
  <c r="I19" i="7"/>
  <c r="G29" i="7"/>
  <c r="I29" i="7"/>
  <c r="C29" i="7"/>
  <c r="B29" i="7"/>
  <c r="G9" i="7"/>
  <c r="B10" i="7"/>
  <c r="H29" i="7"/>
  <c r="F29" i="7"/>
  <c r="E29" i="7"/>
  <c r="D29" i="7"/>
  <c r="C32" i="7"/>
  <c r="H7" i="7"/>
  <c r="I7" i="7" s="1"/>
  <c r="H8" i="7"/>
  <c r="I8" i="7" s="1"/>
  <c r="H6" i="7"/>
  <c r="I6" i="7" l="1"/>
  <c r="E10" i="7"/>
  <c r="G8" i="7"/>
  <c r="G7" i="7"/>
  <c r="C10" i="7"/>
  <c r="G6" i="7" l="1"/>
  <c r="G10" i="7" s="1"/>
  <c r="D10" i="7"/>
  <c r="F10" i="7"/>
  <c r="C33" i="7" l="1"/>
  <c r="D32" i="7" s="1"/>
  <c r="D33" i="7" s="1"/>
  <c r="E32" i="7" s="1"/>
  <c r="E33" i="7"/>
  <c r="F32" i="7" s="1"/>
  <c r="F33" i="7" l="1"/>
  <c r="H32" i="7" s="1"/>
  <c r="H33" i="7" s="1"/>
  <c r="I32" i="7" l="1"/>
  <c r="I33" i="7" s="1"/>
</calcChain>
</file>

<file path=xl/sharedStrings.xml><?xml version="1.0" encoding="utf-8"?>
<sst xmlns="http://schemas.openxmlformats.org/spreadsheetml/2006/main" count="105" uniqueCount="78">
  <si>
    <t xml:space="preserve">Purpose of the Cashflow Template </t>
  </si>
  <si>
    <t xml:space="preserve">This Cashflow Forecast Template is designed to help the firm project incoming and outgoing funds, ensuring adequate liquidity to meet operational needs. </t>
  </si>
  <si>
    <t>It should be used during annual budgeting, when assessing major expenditures, or when cashflow pressures arise.</t>
  </si>
  <si>
    <t xml:space="preserve"> Responsibility for its completion lies with the Finance Manager and the Partner with responsibility for financial oversight. </t>
  </si>
  <si>
    <t>The template mitigates financial and solvency risks by highlighting potential shortfalls in advance.</t>
  </si>
  <si>
    <t xml:space="preserve"> After completion, it must be monitored monthly, compared against actuals, and revised as necessary.</t>
  </si>
  <si>
    <t xml:space="preserve"> </t>
  </si>
  <si>
    <t>[NAME] Solicitors</t>
  </si>
  <si>
    <t>Cashflow Forecast 2026/2027 &amp; 2028</t>
  </si>
  <si>
    <t>Commencing 1 April 2026</t>
  </si>
  <si>
    <t>Contents</t>
  </si>
  <si>
    <t xml:space="preserve">Page </t>
  </si>
  <si>
    <t>Assumptions for the three year cashflow</t>
  </si>
  <si>
    <t>[NAME] Solicitors  consolidated cashflow for 2026, 2027 &amp; 2028</t>
  </si>
  <si>
    <t>[NAME]  Cashflow Forecast</t>
  </si>
  <si>
    <t>Assumptions</t>
  </si>
  <si>
    <t>[NAME] will take over XX's practice from  DATE 2026 on the terms outline in the purchase sale agreement.</t>
  </si>
  <si>
    <t>Annual fee income  from (xx )practice will be €XXK, broken down as follows:</t>
  </si>
  <si>
    <t>Payment cycle</t>
  </si>
  <si>
    <t>Conveyancing</t>
  </si>
  <si>
    <t>XXK</t>
  </si>
  <si>
    <t>4 months</t>
  </si>
  <si>
    <t>Probate</t>
  </si>
  <si>
    <t>12 months</t>
  </si>
  <si>
    <t>Family Law</t>
  </si>
  <si>
    <t>some upfront, larger amounts on conclusion</t>
  </si>
  <si>
    <t>Total</t>
  </si>
  <si>
    <t>Live cases will be shared with the vendors based on value accrued at the date of transfer of the firm.  The assumptions on the receipt of income in to the new firm are as follows:</t>
  </si>
  <si>
    <t>Practice Area</t>
  </si>
  <si>
    <t>Q1</t>
  </si>
  <si>
    <t>Q2</t>
  </si>
  <si>
    <t>Q3</t>
  </si>
  <si>
    <t>Q4</t>
  </si>
  <si>
    <t>Year 2</t>
  </si>
  <si>
    <t>Year 3</t>
  </si>
  <si>
    <t>These assumptions are consistent with the receipt patterns in the market on the various worktypes.</t>
  </si>
  <si>
    <t>The expenses will run at the same rate as currently, with the following adjustments:</t>
  </si>
  <si>
    <t xml:space="preserve"> - Salaries - admin staff  at €45K per full time role plus other employer costs, assumed 50K</t>
  </si>
  <si>
    <t>Current Salaries</t>
  </si>
  <si>
    <t xml:space="preserve">Revised Salaries </t>
  </si>
  <si>
    <t>XX</t>
  </si>
  <si>
    <t>(Changing to €145,000 in year two and year three)</t>
  </si>
  <si>
    <t>Plus PRSI</t>
  </si>
  <si>
    <t>Employer pension</t>
  </si>
  <si>
    <t>Rent- €40K per annum, with a two month rent free period initially.</t>
  </si>
  <si>
    <t xml:space="preserve">Other expenses - repeat per accounts, other than depreciation </t>
  </si>
  <si>
    <t>Capital introduced  of €XXK on day 1.</t>
  </si>
  <si>
    <t>Tax is assumed at 40% of profit, with a tax holiday in Year 1 (self employed tax based on preceding year, with a double payment in year 2 if liable)</t>
  </si>
  <si>
    <t xml:space="preserve">Bank facilities of €XXK term loan over X years and €XXK overdraft secured.  </t>
  </si>
  <si>
    <t>[FIRM NAME] Solicitors</t>
  </si>
  <si>
    <t xml:space="preserve">Assumptions on  recent Fee Income </t>
  </si>
  <si>
    <t>Fee Income</t>
  </si>
  <si>
    <t xml:space="preserve">Year 1 </t>
  </si>
  <si>
    <t>[FIRM NAME]  Income</t>
  </si>
  <si>
    <t xml:space="preserve">Year 1   </t>
  </si>
  <si>
    <t xml:space="preserve"> Incl apportionment </t>
  </si>
  <si>
    <t>XX Apportionment</t>
  </si>
  <si>
    <t>Introduced work</t>
  </si>
  <si>
    <t>Expenses</t>
  </si>
  <si>
    <t>Salaries</t>
  </si>
  <si>
    <t xml:space="preserve">Rent  </t>
  </si>
  <si>
    <t>Other expenses</t>
  </si>
  <si>
    <t>Total Expenses</t>
  </si>
  <si>
    <t>Trading Profit/Loss</t>
  </si>
  <si>
    <t>Tax Payment</t>
  </si>
  <si>
    <t>Non Profit/Loss Items</t>
  </si>
  <si>
    <t>Year 1</t>
  </si>
  <si>
    <t>Year 1 total</t>
  </si>
  <si>
    <t>Year3</t>
  </si>
  <si>
    <t xml:space="preserve"> Introduced funds</t>
  </si>
  <si>
    <t>Goodwill</t>
  </si>
  <si>
    <t>Drawings</t>
  </si>
  <si>
    <t>Purchase of Fixtures and fittings</t>
  </si>
  <si>
    <t>Income Tax</t>
  </si>
  <si>
    <t>Term loan repayments on €50K over 5 years</t>
  </si>
  <si>
    <t>Total non trading profit/loss</t>
  </si>
  <si>
    <t>Opening Balance</t>
  </si>
  <si>
    <t>Closing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</si>
</sst>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Red]\-&quot;€&quot;#,##0"/>
    <numFmt numFmtId="165" formatCode="_-* #,##0_-;\-* #,##0_-;_-* &quot;-&quot;??_-;_-@_-"/>
    <numFmt numFmtId="166" formatCode="#,##0;[Red]\(#,##0\)"/>
    <numFmt numFmtId="167" formatCode="_(* #,##0_);_(* \(#,##0\);_(* &quot;-&quot;??_);_(@_)"/>
  </numFmts>
  <fonts count="22">
    <font>
      <sz val="11"/>
      <color theme="1"/>
      <name val="Aptos Narrow"/>
      <family val="2"/>
      <scheme val="minor"/>
    </font>
    <font>
      <sz val="11"/>
      <color theme="1"/>
      <name val="Aptos Narrow"/>
      <family val="2"/>
      <scheme val="minor"/>
    </font>
    <font>
      <b/>
      <sz val="11"/>
      <color theme="1"/>
      <name val="Aptos Narrow"/>
      <family val="2"/>
      <scheme val="minor"/>
    </font>
    <font>
      <b/>
      <sz val="10"/>
      <name val="times new roman"/>
      <family val="1"/>
    </font>
    <font>
      <b/>
      <sz val="14"/>
      <name val="Times New Roman"/>
      <family val="1"/>
    </font>
    <font>
      <b/>
      <sz val="15"/>
      <name val="Times New Roman"/>
      <family val="1"/>
    </font>
    <font>
      <b/>
      <sz val="15"/>
      <color indexed="10"/>
      <name val="Times New Roman"/>
      <family val="1"/>
    </font>
    <font>
      <b/>
      <sz val="14"/>
      <color indexed="10"/>
      <name val="Times New Roman"/>
      <family val="1"/>
    </font>
    <font>
      <b/>
      <sz val="28"/>
      <name val="Times New Roman"/>
      <family val="1"/>
    </font>
    <font>
      <b/>
      <sz val="28"/>
      <color indexed="10"/>
      <name val="Times New Roman"/>
      <family val="1"/>
    </font>
    <font>
      <b/>
      <sz val="12"/>
      <color theme="1"/>
      <name val="Times New Roman"/>
      <family val="1"/>
    </font>
    <font>
      <sz val="12"/>
      <name val="Times New Roman"/>
      <family val="1"/>
    </font>
    <font>
      <b/>
      <u/>
      <sz val="12"/>
      <name val="Times New Roman"/>
      <family val="1"/>
    </font>
    <font>
      <b/>
      <sz val="12"/>
      <name val="Times New Roman"/>
      <family val="1"/>
    </font>
    <font>
      <sz val="8"/>
      <name val="Aptos Narrow"/>
      <family val="2"/>
      <scheme val="minor"/>
    </font>
    <font>
      <b/>
      <u/>
      <sz val="11"/>
      <color theme="1"/>
      <name val="Aptos Narrow"/>
      <family val="2"/>
      <scheme val="minor"/>
    </font>
    <font>
      <b/>
      <sz val="16"/>
      <name val="Times New Roman"/>
      <family val="1"/>
    </font>
    <font>
      <b/>
      <sz val="24"/>
      <name val="Times New Roman"/>
      <family val="1"/>
    </font>
    <font>
      <b/>
      <sz val="26"/>
      <name val="Times New Roman"/>
      <family val="1"/>
    </font>
    <font>
      <u/>
      <sz val="11"/>
      <color theme="1"/>
      <name val="Aptos Narrow"/>
      <family val="2"/>
      <scheme val="minor"/>
    </font>
    <font>
      <sz val="11"/>
      <color theme="1"/>
      <name val="Arial"/>
      <family val="2"/>
    </font>
    <font>
      <b/>
      <sz val="16"/>
      <color theme="1"/>
      <name val="Aptos Narrow"/>
      <family val="2"/>
      <scheme val="minor"/>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77">
    <xf numFmtId="0" fontId="0" fillId="0" borderId="0" xfId="0"/>
    <xf numFmtId="0" fontId="2" fillId="0" borderId="0" xfId="0" applyFont="1"/>
    <xf numFmtId="0" fontId="3" fillId="0" borderId="0" xfId="0" applyFont="1"/>
    <xf numFmtId="0" fontId="3" fillId="0" borderId="0" xfId="0" quotePrefix="1"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1" fillId="0" borderId="2" xfId="0" applyFont="1" applyBorder="1"/>
    <xf numFmtId="0" fontId="11" fillId="0" borderId="3" xfId="0" applyFont="1" applyBorder="1"/>
    <xf numFmtId="0" fontId="11" fillId="0" borderId="4" xfId="0" applyFont="1" applyBorder="1"/>
    <xf numFmtId="0" fontId="11" fillId="0" borderId="5" xfId="0" applyFont="1" applyBorder="1"/>
    <xf numFmtId="0" fontId="11" fillId="0" borderId="0" xfId="0" applyFont="1"/>
    <xf numFmtId="0" fontId="12" fillId="0" borderId="0" xfId="0" applyFont="1"/>
    <xf numFmtId="0" fontId="11" fillId="0" borderId="6" xfId="0" applyFont="1" applyBorder="1"/>
    <xf numFmtId="0" fontId="13" fillId="0" borderId="0" xfId="0" quotePrefix="1" applyFont="1" applyAlignment="1">
      <alignment horizontal="center"/>
    </xf>
    <xf numFmtId="0" fontId="11" fillId="0" borderId="0" xfId="0" applyFont="1" applyAlignment="1">
      <alignment horizontal="center"/>
    </xf>
    <xf numFmtId="0" fontId="11" fillId="0" borderId="0" xfId="0" quotePrefix="1" applyFont="1"/>
    <xf numFmtId="0" fontId="13" fillId="0" borderId="0" xfId="0" applyFont="1" applyAlignment="1">
      <alignment horizontal="center"/>
    </xf>
    <xf numFmtId="0" fontId="11" fillId="0" borderId="7" xfId="0" applyFont="1" applyBorder="1"/>
    <xf numFmtId="0" fontId="11" fillId="0" borderId="1" xfId="0" applyFont="1" applyBorder="1"/>
    <xf numFmtId="0" fontId="11" fillId="0" borderId="8" xfId="0" applyFont="1" applyBorder="1"/>
    <xf numFmtId="166" fontId="0" fillId="0" borderId="0" xfId="0" applyNumberFormat="1"/>
    <xf numFmtId="0" fontId="0" fillId="0" borderId="0" xfId="0" applyAlignment="1">
      <alignment horizontal="center"/>
    </xf>
    <xf numFmtId="9" fontId="0" fillId="0" borderId="0" xfId="0" applyNumberFormat="1"/>
    <xf numFmtId="0" fontId="0" fillId="0" borderId="5" xfId="0" applyBorder="1"/>
    <xf numFmtId="0" fontId="0" fillId="0" borderId="6" xfId="0" applyBorder="1"/>
    <xf numFmtId="167" fontId="0" fillId="0" borderId="5" xfId="0" applyNumberFormat="1" applyBorder="1"/>
    <xf numFmtId="167" fontId="0" fillId="0" borderId="0" xfId="0" applyNumberFormat="1"/>
    <xf numFmtId="167" fontId="0" fillId="0" borderId="6" xfId="0" applyNumberFormat="1" applyBorder="1"/>
    <xf numFmtId="165" fontId="0" fillId="0" borderId="0" xfId="0" applyNumberFormat="1"/>
    <xf numFmtId="0" fontId="0" fillId="0" borderId="10" xfId="0" applyBorder="1"/>
    <xf numFmtId="167" fontId="0" fillId="0" borderId="10" xfId="0" applyNumberFormat="1" applyBorder="1"/>
    <xf numFmtId="167" fontId="0" fillId="0" borderId="10" xfId="1" applyNumberFormat="1" applyFont="1" applyBorder="1"/>
    <xf numFmtId="0" fontId="2" fillId="0" borderId="9" xfId="0" applyFont="1" applyBorder="1" applyAlignment="1">
      <alignment horizontal="center"/>
    </xf>
    <xf numFmtId="166" fontId="0" fillId="0" borderId="10" xfId="0" applyNumberFormat="1" applyBorder="1"/>
    <xf numFmtId="167" fontId="2" fillId="0" borderId="11" xfId="0" applyNumberFormat="1" applyFont="1" applyBorder="1"/>
    <xf numFmtId="166" fontId="0" fillId="0" borderId="12" xfId="0" applyNumberFormat="1" applyBorder="1"/>
    <xf numFmtId="166" fontId="2" fillId="0" borderId="0" xfId="0" applyNumberFormat="1" applyFont="1"/>
    <xf numFmtId="0" fontId="0" fillId="0" borderId="11" xfId="0" applyBorder="1"/>
    <xf numFmtId="0" fontId="0" fillId="0" borderId="7" xfId="0" applyBorder="1"/>
    <xf numFmtId="0" fontId="0" fillId="0" borderId="1" xfId="0" applyBorder="1"/>
    <xf numFmtId="0" fontId="0" fillId="0" borderId="8" xfId="0" applyBorder="1"/>
    <xf numFmtId="164" fontId="0" fillId="0" borderId="0" xfId="0" applyNumberFormat="1"/>
    <xf numFmtId="164" fontId="19" fillId="0" borderId="0" xfId="0" applyNumberFormat="1" applyFont="1"/>
    <xf numFmtId="0" fontId="19" fillId="0" borderId="0" xfId="0" applyFont="1"/>
    <xf numFmtId="166" fontId="0" fillId="0" borderId="9" xfId="0" applyNumberFormat="1" applyBorder="1"/>
    <xf numFmtId="166" fontId="0" fillId="0" borderId="9" xfId="1" applyNumberFormat="1" applyFont="1" applyBorder="1"/>
    <xf numFmtId="166" fontId="2" fillId="0" borderId="9" xfId="0" applyNumberFormat="1" applyFont="1" applyBorder="1"/>
    <xf numFmtId="0" fontId="2" fillId="0" borderId="2" xfId="0" applyFont="1" applyBorder="1" applyAlignment="1">
      <alignment horizontal="center"/>
    </xf>
    <xf numFmtId="0" fontId="2" fillId="0" borderId="4" xfId="0" applyFont="1" applyBorder="1"/>
    <xf numFmtId="0" fontId="2" fillId="0" borderId="7" xfId="0" applyFont="1" applyBorder="1" applyAlignment="1">
      <alignment horizontal="center" wrapText="1"/>
    </xf>
    <xf numFmtId="0" fontId="2" fillId="0" borderId="1"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center"/>
    </xf>
    <xf numFmtId="0" fontId="2" fillId="0" borderId="13" xfId="0" applyFont="1" applyBorder="1" applyAlignment="1">
      <alignment horizontal="center"/>
    </xf>
    <xf numFmtId="0" fontId="2" fillId="0" borderId="11" xfId="0" applyFont="1" applyBorder="1" applyAlignment="1">
      <alignment horizontal="center" wrapText="1"/>
    </xf>
    <xf numFmtId="0" fontId="2" fillId="0" borderId="13" xfId="0" applyFont="1" applyBorder="1"/>
    <xf numFmtId="0" fontId="2" fillId="0" borderId="11" xfId="0" applyFont="1" applyBorder="1" applyAlignment="1">
      <alignment horizontal="center"/>
    </xf>
    <xf numFmtId="0" fontId="0" fillId="0" borderId="0" xfId="0" applyAlignment="1">
      <alignment wrapText="1"/>
    </xf>
    <xf numFmtId="0" fontId="20" fillId="0" borderId="0" xfId="0" applyFont="1" applyAlignment="1">
      <alignment vertical="center"/>
    </xf>
    <xf numFmtId="0" fontId="21" fillId="0" borderId="0" xfId="0" applyFont="1"/>
    <xf numFmtId="0" fontId="20" fillId="0" borderId="0" xfId="0" applyFont="1"/>
    <xf numFmtId="0" fontId="18" fillId="0" borderId="0" xfId="0" applyFont="1" applyAlignment="1">
      <alignment horizontal="center"/>
    </xf>
    <xf numFmtId="17" fontId="8" fillId="0" borderId="0" xfId="0" quotePrefix="1" applyNumberFormat="1" applyFont="1" applyAlignment="1">
      <alignment horizontal="center"/>
    </xf>
    <xf numFmtId="0" fontId="8" fillId="0" borderId="0" xfId="0" quotePrefix="1"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15" fillId="0" borderId="0" xfId="0" applyFont="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cellXfs>
  <cellStyles count="2">
    <cellStyle name="Comma" xfId="1" builtinId="3"/>
    <cellStyle name="Normal" xfId="0" builtinId="0"/>
  </cellStyles>
  <dxfs count="8">
    <dxf>
      <numFmt numFmtId="13" formatCode="0%"/>
    </dxf>
    <dxf>
      <numFmt numFmtId="13" formatCode="0%"/>
    </dxf>
    <dxf>
      <numFmt numFmtId="13" formatCode="0%"/>
    </dxf>
    <dxf>
      <numFmt numFmtId="13" formatCode="0%"/>
    </dxf>
    <dxf>
      <numFmt numFmtId="13" formatCode="0%"/>
    </dxf>
    <dxf>
      <numFmt numFmtId="13" formatCode="0%"/>
    </dxf>
    <dxf>
      <alignment horizontal="general"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6F5F58B-C1E5-437F-8E5A-BAA35C0E9F29}" name="Table4" displayName="Table4" ref="B16:H19" totalsRowShown="0" headerRowDxfId="7">
  <autoFilter ref="B16:H19" xr:uid="{56F5F58B-C1E5-437F-8E5A-BAA35C0E9F29}"/>
  <tableColumns count="7">
    <tableColumn id="1" xr3:uid="{5D191553-2710-4CA9-840E-D0D58794DDE0}" name="Practice Area" dataDxfId="6"/>
    <tableColumn id="2" xr3:uid="{0322224F-7530-4220-A748-8692DC9F5E6C}" name="Q1" dataDxfId="5"/>
    <tableColumn id="3" xr3:uid="{F8794D3D-C978-4CCC-A32E-B79A25DF4ED1}" name="Q2" dataDxfId="4"/>
    <tableColumn id="4" xr3:uid="{32F4B72C-C79E-45AB-BFD7-8FD746EFAABE}" name="Q3" dataDxfId="3"/>
    <tableColumn id="5" xr3:uid="{3BB97072-5005-4D06-AA8C-3E136BEE36F6}" name="Q4" dataDxfId="2"/>
    <tableColumn id="6" xr3:uid="{58697F15-C519-47CE-A900-4F1A8A2D041D}" name="Year 2" dataDxfId="1"/>
    <tableColumn id="7" xr3:uid="{D529AD5C-365D-4ACB-A22A-8E1A683EA667}" name="Year 3"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2D5FA-AD6D-415F-BB1D-CC3C705B6C9C}">
  <dimension ref="A2:R9"/>
  <sheetViews>
    <sheetView tabSelected="1" workbookViewId="0">
      <selection activeCell="G16" sqref="G16"/>
    </sheetView>
  </sheetViews>
  <sheetFormatPr defaultRowHeight="15"/>
  <sheetData>
    <row r="2" spans="1:18" ht="21">
      <c r="A2" s="64" t="s">
        <v>0</v>
      </c>
    </row>
    <row r="4" spans="1:18">
      <c r="A4" s="63" t="s">
        <v>1</v>
      </c>
      <c r="B4" s="65"/>
      <c r="C4" s="65"/>
      <c r="D4" s="65"/>
      <c r="E4" s="65"/>
      <c r="F4" s="65"/>
      <c r="G4" s="65"/>
      <c r="H4" s="65"/>
      <c r="I4" s="65"/>
      <c r="J4" s="65"/>
      <c r="K4" s="65"/>
      <c r="L4" s="65"/>
      <c r="M4" s="65"/>
      <c r="N4" s="65"/>
      <c r="O4" s="65"/>
      <c r="P4" s="65"/>
      <c r="Q4" s="65"/>
      <c r="R4" s="65"/>
    </row>
    <row r="5" spans="1:18">
      <c r="A5" s="65" t="s">
        <v>2</v>
      </c>
      <c r="B5" s="65"/>
      <c r="C5" s="65"/>
      <c r="D5" s="65"/>
      <c r="E5" s="65"/>
      <c r="F5" s="65"/>
      <c r="G5" s="65"/>
      <c r="H5" s="65"/>
      <c r="I5" s="65"/>
      <c r="J5" s="65"/>
      <c r="K5" s="65"/>
      <c r="L5" s="65"/>
      <c r="M5" s="65"/>
      <c r="N5" s="65"/>
      <c r="O5" s="65"/>
      <c r="P5" s="65"/>
      <c r="Q5" s="65"/>
      <c r="R5" s="65"/>
    </row>
    <row r="6" spans="1:18">
      <c r="A6" s="65" t="s">
        <v>3</v>
      </c>
      <c r="B6" s="65"/>
      <c r="C6" s="65"/>
      <c r="D6" s="65"/>
      <c r="E6" s="65"/>
      <c r="F6" s="65"/>
      <c r="G6" s="65"/>
      <c r="H6" s="65"/>
      <c r="I6" s="65"/>
      <c r="J6" s="65"/>
      <c r="K6" s="65"/>
      <c r="L6" s="65"/>
      <c r="M6" s="65"/>
      <c r="N6" s="65"/>
      <c r="O6" s="65"/>
      <c r="P6" s="65"/>
      <c r="Q6" s="65"/>
      <c r="R6" s="65"/>
    </row>
    <row r="7" spans="1:18">
      <c r="A7" s="65" t="s">
        <v>4</v>
      </c>
      <c r="B7" s="65"/>
      <c r="C7" s="65"/>
      <c r="D7" s="65"/>
      <c r="E7" s="65"/>
      <c r="F7" s="65"/>
      <c r="G7" s="65"/>
      <c r="H7" s="65"/>
      <c r="I7" s="65"/>
      <c r="J7" s="65"/>
      <c r="K7" s="65"/>
      <c r="L7" s="65"/>
      <c r="M7" s="65"/>
      <c r="N7" s="65"/>
      <c r="O7" s="65"/>
      <c r="P7" s="65"/>
      <c r="Q7" s="65"/>
      <c r="R7" s="65"/>
    </row>
    <row r="8" spans="1:18">
      <c r="A8" s="65" t="s">
        <v>5</v>
      </c>
      <c r="B8" s="65"/>
      <c r="C8" s="65"/>
      <c r="D8" s="65"/>
      <c r="E8" s="65"/>
      <c r="F8" s="65"/>
      <c r="G8" s="65"/>
      <c r="H8" s="65"/>
      <c r="I8" s="65"/>
      <c r="J8" s="65"/>
      <c r="K8" s="65"/>
      <c r="L8" s="65"/>
      <c r="M8" s="65"/>
      <c r="N8" s="65"/>
      <c r="O8" s="65"/>
      <c r="P8" s="65"/>
      <c r="Q8" s="65"/>
      <c r="R8" s="65"/>
    </row>
    <row r="9" spans="1:18">
      <c r="A9" s="65"/>
      <c r="B9" s="65"/>
      <c r="C9" s="65"/>
      <c r="D9" s="65"/>
      <c r="E9" s="65"/>
      <c r="F9" s="65"/>
      <c r="G9" s="65"/>
      <c r="H9" s="65"/>
      <c r="I9" s="65"/>
      <c r="J9" s="65"/>
      <c r="K9" s="65"/>
      <c r="L9" s="65"/>
      <c r="M9" s="65"/>
      <c r="N9" s="65"/>
      <c r="O9" s="65"/>
      <c r="P9" s="65"/>
      <c r="Q9" s="65"/>
      <c r="R9" s="6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9CEDB-3942-4B02-9A34-709EA99A85DD}">
  <sheetPr>
    <pageSetUpPr fitToPage="1"/>
  </sheetPr>
  <dimension ref="A1:U25"/>
  <sheetViews>
    <sheetView zoomScaleNormal="100" workbookViewId="0">
      <selection activeCell="A7" sqref="A7:K7"/>
    </sheetView>
  </sheetViews>
  <sheetFormatPr defaultColWidth="9.140625" defaultRowHeight="12.75"/>
  <cols>
    <col min="1" max="3" width="9.140625" style="2"/>
    <col min="4" max="4" width="10.42578125" style="2" bestFit="1" customWidth="1"/>
    <col min="5" max="7" width="9.140625" style="2"/>
    <col min="8" max="8" width="15.28515625" style="2" customWidth="1"/>
    <col min="9" max="12" width="9.140625" style="2"/>
    <col min="13" max="16" width="0" style="2" hidden="1" customWidth="1"/>
    <col min="17" max="16384" width="9.140625" style="2"/>
  </cols>
  <sheetData>
    <row r="1" spans="1:21">
      <c r="A1" s="3"/>
    </row>
    <row r="2" spans="1:21" ht="18.75" customHeight="1">
      <c r="A2" s="4"/>
      <c r="B2" s="5"/>
      <c r="C2" s="5"/>
      <c r="D2" s="5"/>
      <c r="E2" s="5"/>
      <c r="F2" s="5"/>
      <c r="G2" s="5"/>
      <c r="H2" s="5"/>
      <c r="I2" s="5"/>
      <c r="J2" s="5"/>
      <c r="K2" s="5"/>
      <c r="L2" s="5"/>
      <c r="M2" s="5"/>
    </row>
    <row r="3" spans="1:21" ht="21.75" customHeight="1">
      <c r="A3" s="4"/>
      <c r="B3" s="5"/>
      <c r="C3" s="6"/>
      <c r="D3" s="5"/>
      <c r="E3" s="5"/>
      <c r="F3" s="5"/>
      <c r="G3" s="5"/>
      <c r="H3" s="5"/>
      <c r="I3" s="5"/>
      <c r="J3" s="5"/>
      <c r="K3" s="5"/>
      <c r="L3" s="5"/>
      <c r="M3" s="5"/>
    </row>
    <row r="4" spans="1:21" ht="21.75" customHeight="1">
      <c r="A4" s="4"/>
      <c r="B4" s="4"/>
      <c r="C4" s="7"/>
      <c r="D4" s="4"/>
      <c r="E4" s="4"/>
      <c r="F4" s="4"/>
      <c r="G4" s="4"/>
      <c r="H4" s="4"/>
      <c r="I4" s="4"/>
      <c r="J4" s="4"/>
      <c r="K4" s="4"/>
    </row>
    <row r="5" spans="1:21" ht="21.75" customHeight="1">
      <c r="A5" s="4"/>
      <c r="B5" s="4"/>
      <c r="C5" s="7"/>
      <c r="D5" s="4"/>
      <c r="E5" s="4"/>
      <c r="F5" s="4"/>
      <c r="G5" s="4"/>
      <c r="H5" s="4"/>
      <c r="I5" s="4"/>
      <c r="J5" s="4"/>
      <c r="K5" s="4"/>
    </row>
    <row r="6" spans="1:21" ht="21.75" customHeight="1">
      <c r="A6" s="4" t="s">
        <v>6</v>
      </c>
      <c r="B6" s="4"/>
      <c r="C6" s="4"/>
      <c r="D6" s="4"/>
      <c r="E6" s="4"/>
      <c r="F6" s="4"/>
      <c r="G6" s="4"/>
      <c r="H6" s="4"/>
      <c r="I6" s="4"/>
      <c r="J6" s="4"/>
      <c r="K6" s="4"/>
    </row>
    <row r="7" spans="1:21" ht="33">
      <c r="A7" s="66" t="s">
        <v>7</v>
      </c>
      <c r="B7" s="66"/>
      <c r="C7" s="66"/>
      <c r="D7" s="66"/>
      <c r="E7" s="66"/>
      <c r="F7" s="66"/>
      <c r="G7" s="66"/>
      <c r="H7" s="66"/>
      <c r="I7" s="66"/>
      <c r="J7" s="66"/>
      <c r="K7" s="66"/>
    </row>
    <row r="8" spans="1:21" ht="34.5">
      <c r="A8" s="8"/>
      <c r="B8" s="8"/>
      <c r="C8" s="8"/>
      <c r="D8" s="8"/>
      <c r="E8" s="8"/>
      <c r="F8" s="8"/>
      <c r="G8" s="8"/>
      <c r="H8" s="8"/>
      <c r="I8" s="8"/>
      <c r="J8" s="8"/>
      <c r="K8" s="8"/>
    </row>
    <row r="9" spans="1:21" ht="27" customHeight="1">
      <c r="A9" s="70" t="s">
        <v>8</v>
      </c>
      <c r="B9" s="70"/>
      <c r="C9" s="70"/>
      <c r="D9" s="70"/>
      <c r="E9" s="70"/>
      <c r="F9" s="70"/>
      <c r="G9" s="70"/>
      <c r="H9" s="70"/>
      <c r="I9" s="70"/>
      <c r="J9" s="70"/>
      <c r="K9" s="70"/>
      <c r="L9" s="70"/>
      <c r="P9" s="2" t="s">
        <v>6</v>
      </c>
      <c r="U9"/>
    </row>
    <row r="10" spans="1:21" ht="20.25">
      <c r="A10" s="69" t="s">
        <v>9</v>
      </c>
      <c r="B10" s="69"/>
      <c r="C10" s="69"/>
      <c r="D10" s="69"/>
      <c r="E10" s="69"/>
      <c r="F10" s="69"/>
      <c r="G10" s="69"/>
      <c r="H10" s="69"/>
      <c r="I10" s="69"/>
      <c r="J10" s="69"/>
      <c r="K10" s="69"/>
      <c r="L10" s="69"/>
    </row>
    <row r="11" spans="1:21" ht="34.5">
      <c r="A11" s="67" t="s">
        <v>6</v>
      </c>
      <c r="B11" s="68"/>
      <c r="C11" s="68"/>
      <c r="D11" s="68"/>
      <c r="E11" s="68"/>
      <c r="F11" s="68"/>
      <c r="G11" s="68"/>
      <c r="H11" s="68"/>
      <c r="I11" s="68"/>
      <c r="J11" s="68"/>
      <c r="K11" s="68"/>
    </row>
    <row r="12" spans="1:21" ht="34.5">
      <c r="A12" s="8"/>
      <c r="B12" s="8"/>
      <c r="C12" s="9"/>
      <c r="D12" s="9"/>
      <c r="E12" s="10"/>
      <c r="F12" s="9"/>
      <c r="G12" s="9"/>
      <c r="H12" s="9"/>
      <c r="I12" s="9"/>
      <c r="J12" s="8"/>
      <c r="K12" s="8"/>
    </row>
    <row r="14" spans="1:21" ht="15.75">
      <c r="B14" s="11"/>
      <c r="C14" s="12"/>
      <c r="D14" s="12"/>
      <c r="E14" s="12"/>
      <c r="F14" s="12"/>
      <c r="G14" s="12"/>
      <c r="H14" s="12"/>
      <c r="I14" s="12"/>
      <c r="J14" s="13"/>
    </row>
    <row r="15" spans="1:21" ht="15.75">
      <c r="B15" s="14"/>
      <c r="C15" s="16" t="s">
        <v>10</v>
      </c>
      <c r="D15" s="15"/>
      <c r="E15" s="15"/>
      <c r="F15" s="15"/>
      <c r="G15" s="15"/>
      <c r="I15" s="16" t="s">
        <v>11</v>
      </c>
      <c r="J15" s="17"/>
    </row>
    <row r="16" spans="1:21" ht="15.75">
      <c r="B16" s="14"/>
      <c r="C16" s="15"/>
      <c r="D16" s="15"/>
      <c r="E16" s="15"/>
      <c r="F16" s="15"/>
      <c r="G16" s="15"/>
      <c r="I16" s="15"/>
      <c r="J16" s="17"/>
    </row>
    <row r="17" spans="2:10" ht="15.75">
      <c r="B17" s="14"/>
      <c r="C17" s="15"/>
      <c r="D17" s="15"/>
      <c r="E17" s="15"/>
      <c r="F17" s="15"/>
      <c r="G17" s="15"/>
      <c r="I17" s="15"/>
      <c r="J17" s="17"/>
    </row>
    <row r="18" spans="2:10" ht="15.75">
      <c r="B18" s="14"/>
      <c r="C18" s="15" t="s">
        <v>12</v>
      </c>
      <c r="D18" s="15"/>
      <c r="E18" s="15"/>
      <c r="F18" s="15"/>
      <c r="G18" s="15"/>
      <c r="I18" s="19">
        <v>2</v>
      </c>
      <c r="J18" s="17"/>
    </row>
    <row r="19" spans="2:10" ht="15.75">
      <c r="B19" s="14"/>
      <c r="C19" s="15"/>
      <c r="D19" s="15"/>
      <c r="E19" s="15"/>
      <c r="F19" s="15"/>
      <c r="G19" s="15"/>
      <c r="I19" s="19"/>
      <c r="J19" s="17"/>
    </row>
    <row r="20" spans="2:10" ht="15.75">
      <c r="B20" s="14"/>
      <c r="C20" s="15" t="s">
        <v>13</v>
      </c>
      <c r="D20" s="15"/>
      <c r="E20" s="15"/>
      <c r="F20" s="15"/>
      <c r="G20" s="15"/>
      <c r="I20" s="19">
        <v>3</v>
      </c>
      <c r="J20" s="17"/>
    </row>
    <row r="21" spans="2:10" ht="15.75">
      <c r="B21" s="14"/>
      <c r="C21" s="20"/>
      <c r="D21" s="15"/>
      <c r="E21" s="15"/>
      <c r="F21" s="15"/>
      <c r="G21" s="15"/>
      <c r="J21" s="17"/>
    </row>
    <row r="22" spans="2:10" ht="15.75">
      <c r="B22" s="14"/>
      <c r="C22" s="20"/>
      <c r="D22" s="15"/>
      <c r="E22" s="15"/>
      <c r="F22" s="15"/>
      <c r="G22" s="15"/>
      <c r="I22" s="19"/>
      <c r="J22" s="17"/>
    </row>
    <row r="23" spans="2:10" ht="15.75">
      <c r="B23" s="14"/>
      <c r="C23" s="18"/>
      <c r="E23" s="15"/>
      <c r="F23" s="15"/>
      <c r="G23" s="15"/>
      <c r="H23" s="15"/>
      <c r="I23" s="19"/>
      <c r="J23" s="17"/>
    </row>
    <row r="24" spans="2:10" ht="15.75">
      <c r="B24" s="14"/>
      <c r="C24" s="21"/>
      <c r="D24" s="15"/>
      <c r="E24" s="15"/>
      <c r="F24" s="15"/>
      <c r="G24" s="15"/>
      <c r="H24" s="15"/>
      <c r="I24" s="19"/>
      <c r="J24" s="17"/>
    </row>
    <row r="25" spans="2:10" ht="15.75">
      <c r="B25" s="22"/>
      <c r="C25" s="23"/>
      <c r="D25" s="23"/>
      <c r="E25" s="23"/>
      <c r="F25" s="23"/>
      <c r="G25" s="23"/>
      <c r="H25" s="23"/>
      <c r="I25" s="23"/>
      <c r="J25" s="24"/>
    </row>
  </sheetData>
  <mergeCells count="4">
    <mergeCell ref="A7:K7"/>
    <mergeCell ref="A11:K11"/>
    <mergeCell ref="A10:L10"/>
    <mergeCell ref="A9:L9"/>
  </mergeCells>
  <phoneticPr fontId="14" type="noConversion"/>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9E648-B08E-42FF-90D4-81C7143D696B}">
  <sheetPr>
    <pageSetUpPr fitToPage="1"/>
  </sheetPr>
  <dimension ref="A1:Q43"/>
  <sheetViews>
    <sheetView zoomScaleNormal="100" zoomScaleSheetLayoutView="80" workbookViewId="0">
      <pane xSplit="1" ySplit="3" topLeftCell="B19" activePane="bottomRight" state="frozen"/>
      <selection pane="bottomRight" activeCell="B34" sqref="B34"/>
      <selection pane="bottomLeft" activeCell="A4" sqref="A4"/>
      <selection pane="topRight" activeCell="B1" sqref="B1"/>
    </sheetView>
  </sheetViews>
  <sheetFormatPr defaultRowHeight="15"/>
  <cols>
    <col min="1" max="1" width="2.85546875" style="1" customWidth="1"/>
    <col min="2" max="2" width="17" customWidth="1"/>
    <col min="4" max="4" width="9.7109375" customWidth="1"/>
    <col min="16" max="16" width="16.28515625" customWidth="1"/>
    <col min="17" max="17" width="15.7109375" customWidth="1"/>
  </cols>
  <sheetData>
    <row r="1" spans="1:12">
      <c r="A1" s="71" t="s">
        <v>14</v>
      </c>
      <c r="B1" s="72"/>
      <c r="C1" s="72"/>
      <c r="D1" s="72"/>
      <c r="E1" s="72"/>
      <c r="F1" s="72"/>
      <c r="G1" s="72"/>
      <c r="H1" s="72"/>
      <c r="I1" s="72"/>
      <c r="J1" s="72"/>
      <c r="K1" s="72"/>
      <c r="L1" s="72"/>
    </row>
    <row r="2" spans="1:12">
      <c r="A2" s="71" t="s">
        <v>15</v>
      </c>
      <c r="B2" s="72"/>
      <c r="C2" s="72"/>
      <c r="D2" s="72"/>
      <c r="E2" s="72"/>
      <c r="F2" s="72"/>
      <c r="G2" s="72"/>
      <c r="H2" s="72"/>
      <c r="I2" s="72"/>
      <c r="J2" s="72"/>
      <c r="K2" s="72"/>
      <c r="L2" s="72"/>
    </row>
    <row r="3" spans="1:12">
      <c r="B3" s="1"/>
    </row>
    <row r="4" spans="1:12">
      <c r="A4" s="1">
        <v>1</v>
      </c>
      <c r="B4" t="s">
        <v>16</v>
      </c>
    </row>
    <row r="5" spans="1:12">
      <c r="B5" s="1"/>
    </row>
    <row r="6" spans="1:12">
      <c r="A6" s="1">
        <v>2</v>
      </c>
      <c r="B6" t="s">
        <v>17</v>
      </c>
    </row>
    <row r="8" spans="1:12">
      <c r="E8" s="1" t="s">
        <v>18</v>
      </c>
    </row>
    <row r="9" spans="1:12">
      <c r="B9" t="s">
        <v>19</v>
      </c>
      <c r="D9" t="s">
        <v>20</v>
      </c>
      <c r="E9" t="s">
        <v>21</v>
      </c>
    </row>
    <row r="10" spans="1:12">
      <c r="B10" t="s">
        <v>22</v>
      </c>
      <c r="D10" t="s">
        <v>20</v>
      </c>
      <c r="E10" t="s">
        <v>23</v>
      </c>
    </row>
    <row r="11" spans="1:12">
      <c r="B11" t="s">
        <v>24</v>
      </c>
      <c r="D11" s="48" t="s">
        <v>20</v>
      </c>
      <c r="E11" t="s">
        <v>25</v>
      </c>
    </row>
    <row r="12" spans="1:12">
      <c r="B12" s="1" t="s">
        <v>26</v>
      </c>
      <c r="C12" s="1"/>
      <c r="D12" s="1" t="s">
        <v>20</v>
      </c>
    </row>
    <row r="14" spans="1:12">
      <c r="A14" s="1">
        <v>3</v>
      </c>
      <c r="B14" t="s">
        <v>27</v>
      </c>
    </row>
    <row r="16" spans="1:12">
      <c r="B16" t="s">
        <v>28</v>
      </c>
      <c r="C16" s="26" t="s">
        <v>29</v>
      </c>
      <c r="D16" s="26" t="s">
        <v>30</v>
      </c>
      <c r="E16" s="26" t="s">
        <v>31</v>
      </c>
      <c r="F16" s="26" t="s">
        <v>32</v>
      </c>
      <c r="G16" s="26" t="s">
        <v>33</v>
      </c>
      <c r="H16" s="26" t="s">
        <v>34</v>
      </c>
    </row>
    <row r="17" spans="1:17">
      <c r="B17" t="s">
        <v>19</v>
      </c>
      <c r="C17" s="27">
        <v>0.5</v>
      </c>
      <c r="D17" s="27">
        <v>0.75</v>
      </c>
      <c r="E17" s="27">
        <v>1</v>
      </c>
      <c r="F17" s="27">
        <v>1</v>
      </c>
      <c r="G17" s="27">
        <v>1</v>
      </c>
      <c r="H17" s="27">
        <v>1</v>
      </c>
    </row>
    <row r="18" spans="1:17">
      <c r="B18" t="s">
        <v>22</v>
      </c>
      <c r="C18" s="27">
        <v>0.5</v>
      </c>
      <c r="D18" s="27">
        <v>0.65</v>
      </c>
      <c r="E18" s="27">
        <v>0.85</v>
      </c>
      <c r="F18" s="27">
        <v>1</v>
      </c>
      <c r="G18" s="27">
        <v>1</v>
      </c>
      <c r="H18" s="27">
        <v>1</v>
      </c>
    </row>
    <row r="19" spans="1:17">
      <c r="B19" t="s">
        <v>24</v>
      </c>
      <c r="C19" s="27">
        <v>0.2</v>
      </c>
      <c r="D19" s="27">
        <v>0.4</v>
      </c>
      <c r="E19" s="27">
        <v>0.6</v>
      </c>
      <c r="F19" s="27">
        <v>0.8</v>
      </c>
      <c r="G19" s="27">
        <v>1</v>
      </c>
      <c r="H19" s="27">
        <v>1</v>
      </c>
    </row>
    <row r="20" spans="1:17">
      <c r="B20" s="1"/>
    </row>
    <row r="21" spans="1:17">
      <c r="B21" t="s">
        <v>35</v>
      </c>
    </row>
    <row r="23" spans="1:17">
      <c r="A23" s="1">
        <v>4</v>
      </c>
      <c r="B23" t="s">
        <v>36</v>
      </c>
    </row>
    <row r="24" spans="1:17">
      <c r="B24" t="s">
        <v>37</v>
      </c>
    </row>
    <row r="28" spans="1:17">
      <c r="B28" s="1" t="s">
        <v>38</v>
      </c>
      <c r="C28" s="1" t="s">
        <v>39</v>
      </c>
      <c r="D28" s="1"/>
      <c r="Q28" s="46"/>
    </row>
    <row r="29" spans="1:17">
      <c r="B29" s="46" t="s">
        <v>40</v>
      </c>
      <c r="C29" s="46" t="s">
        <v>40</v>
      </c>
      <c r="Q29" s="46"/>
    </row>
    <row r="30" spans="1:17">
      <c r="B30" s="46"/>
      <c r="C30" s="47" t="s">
        <v>40</v>
      </c>
      <c r="Q30" s="46"/>
    </row>
    <row r="31" spans="1:17">
      <c r="C31" s="47" t="s">
        <v>40</v>
      </c>
      <c r="D31" t="s">
        <v>41</v>
      </c>
    </row>
    <row r="32" spans="1:17">
      <c r="B32" t="s">
        <v>42</v>
      </c>
      <c r="C32" s="46" t="s">
        <v>40</v>
      </c>
    </row>
    <row r="33" spans="1:3">
      <c r="B33" t="s">
        <v>43</v>
      </c>
      <c r="C33" s="46"/>
    </row>
    <row r="34" spans="1:3">
      <c r="C34" s="46"/>
    </row>
    <row r="35" spans="1:3">
      <c r="A35" s="1">
        <v>5</v>
      </c>
      <c r="B35" t="s">
        <v>44</v>
      </c>
    </row>
    <row r="37" spans="1:3">
      <c r="A37" s="1">
        <v>6</v>
      </c>
      <c r="B37" t="s">
        <v>45</v>
      </c>
    </row>
    <row r="39" spans="1:3">
      <c r="A39" s="1">
        <v>7</v>
      </c>
      <c r="B39" t="s">
        <v>46</v>
      </c>
    </row>
    <row r="41" spans="1:3">
      <c r="A41" s="1">
        <v>8</v>
      </c>
      <c r="B41" t="s">
        <v>47</v>
      </c>
    </row>
    <row r="43" spans="1:3">
      <c r="A43" s="1">
        <v>9</v>
      </c>
      <c r="B43" t="s">
        <v>48</v>
      </c>
    </row>
  </sheetData>
  <mergeCells count="2">
    <mergeCell ref="A1:L1"/>
    <mergeCell ref="A2:L2"/>
  </mergeCells>
  <phoneticPr fontId="14" type="noConversion"/>
  <pageMargins left="0.7" right="0.7" top="0.75" bottom="0.75" header="0.3" footer="0.3"/>
  <pageSetup paperSize="9" scale="56"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43045-E0CE-40B7-8155-D089C8F7DDCD}">
  <sheetPr>
    <pageSetUpPr fitToPage="1"/>
  </sheetPr>
  <dimension ref="A1:L39"/>
  <sheetViews>
    <sheetView topLeftCell="A7" workbookViewId="0">
      <selection activeCell="A23" sqref="A23"/>
    </sheetView>
  </sheetViews>
  <sheetFormatPr defaultRowHeight="15"/>
  <cols>
    <col min="1" max="1" width="28.7109375" customWidth="1"/>
    <col min="2" max="2" width="16.5703125" customWidth="1"/>
    <col min="4" max="5" width="10.5703125" bestFit="1" customWidth="1"/>
    <col min="7" max="7" width="15.42578125" customWidth="1"/>
  </cols>
  <sheetData>
    <row r="1" spans="1:9">
      <c r="A1" s="73" t="s">
        <v>49</v>
      </c>
      <c r="B1" s="73"/>
      <c r="C1" s="73"/>
      <c r="D1" s="73"/>
      <c r="E1" s="73"/>
      <c r="F1" s="73"/>
      <c r="G1" s="73"/>
      <c r="H1" s="73"/>
      <c r="I1" s="73"/>
    </row>
    <row r="2" spans="1:9">
      <c r="A2" s="73" t="s">
        <v>50</v>
      </c>
      <c r="B2" s="73"/>
      <c r="C2" s="73"/>
      <c r="D2" s="73"/>
      <c r="E2" s="73"/>
      <c r="F2" s="73"/>
      <c r="G2" s="73"/>
      <c r="H2" s="73"/>
      <c r="I2" s="73"/>
    </row>
    <row r="4" spans="1:9">
      <c r="A4" s="1" t="s">
        <v>51</v>
      </c>
      <c r="B4" s="52" t="s">
        <v>52</v>
      </c>
      <c r="C4" s="74" t="s">
        <v>53</v>
      </c>
      <c r="D4" s="75"/>
      <c r="E4" s="75"/>
      <c r="F4" s="76"/>
      <c r="G4" s="58" t="s">
        <v>54</v>
      </c>
      <c r="H4" s="60" t="s">
        <v>33</v>
      </c>
      <c r="I4" s="53" t="s">
        <v>34</v>
      </c>
    </row>
    <row r="5" spans="1:9" ht="30">
      <c r="A5" s="1"/>
      <c r="B5" s="54" t="s">
        <v>55</v>
      </c>
      <c r="C5" s="57" t="s">
        <v>29</v>
      </c>
      <c r="D5" s="55" t="s">
        <v>30</v>
      </c>
      <c r="E5" s="55" t="s">
        <v>31</v>
      </c>
      <c r="F5" s="56" t="s">
        <v>32</v>
      </c>
      <c r="G5" s="59" t="s">
        <v>56</v>
      </c>
      <c r="H5" s="61"/>
      <c r="I5" s="56"/>
    </row>
    <row r="6" spans="1:9">
      <c r="A6" t="s">
        <v>19</v>
      </c>
      <c r="B6" s="36"/>
      <c r="C6" s="30"/>
      <c r="D6" s="31"/>
      <c r="E6" s="31"/>
      <c r="F6" s="32"/>
      <c r="G6" s="32">
        <f>SUM(C6:F6)</f>
        <v>0</v>
      </c>
      <c r="H6" s="35">
        <f>B6*1.05</f>
        <v>0</v>
      </c>
      <c r="I6" s="35">
        <f>H6*1.05</f>
        <v>0</v>
      </c>
    </row>
    <row r="7" spans="1:9">
      <c r="A7" t="s">
        <v>22</v>
      </c>
      <c r="B7" s="36"/>
      <c r="C7" s="30"/>
      <c r="D7" s="33"/>
      <c r="E7" s="33"/>
      <c r="F7" s="32"/>
      <c r="G7" s="32">
        <f>SUM(C7:F7)</f>
        <v>0</v>
      </c>
      <c r="H7" s="35">
        <f t="shared" ref="H7:H8" si="0">B7*1.05</f>
        <v>0</v>
      </c>
      <c r="I7" s="35">
        <f>H7*1.05</f>
        <v>0</v>
      </c>
    </row>
    <row r="8" spans="1:9">
      <c r="A8" t="s">
        <v>24</v>
      </c>
      <c r="B8" s="36"/>
      <c r="C8" s="30"/>
      <c r="D8" s="31"/>
      <c r="E8" s="31"/>
      <c r="F8" s="32"/>
      <c r="G8" s="32">
        <f>SUM(C8:F8)</f>
        <v>0</v>
      </c>
      <c r="H8" s="35">
        <f t="shared" si="0"/>
        <v>0</v>
      </c>
      <c r="I8" s="35">
        <f>H8*1.05</f>
        <v>0</v>
      </c>
    </row>
    <row r="9" spans="1:9">
      <c r="A9" t="s">
        <v>57</v>
      </c>
      <c r="B9" s="36"/>
      <c r="C9" s="30"/>
      <c r="D9" s="31"/>
      <c r="E9" s="31"/>
      <c r="F9" s="32"/>
      <c r="G9" s="32">
        <f>SUM(C9:F9)</f>
        <v>0</v>
      </c>
      <c r="H9" s="35"/>
      <c r="I9" s="35"/>
    </row>
    <row r="10" spans="1:9">
      <c r="A10" s="1" t="s">
        <v>26</v>
      </c>
      <c r="B10" s="39">
        <f>SUM(B6:B9)</f>
        <v>0</v>
      </c>
      <c r="C10" s="39">
        <f>SUM(C6:C9)</f>
        <v>0</v>
      </c>
      <c r="D10" s="39">
        <f t="shared" ref="D10:G10" si="1">SUM(D6:D9)</f>
        <v>0</v>
      </c>
      <c r="E10" s="39">
        <f t="shared" si="1"/>
        <v>0</v>
      </c>
      <c r="F10" s="39">
        <f t="shared" si="1"/>
        <v>0</v>
      </c>
      <c r="G10" s="39">
        <f t="shared" si="1"/>
        <v>0</v>
      </c>
      <c r="H10" s="39"/>
      <c r="I10" s="39"/>
    </row>
    <row r="11" spans="1:9">
      <c r="B11" s="34"/>
      <c r="C11" s="28"/>
      <c r="F11" s="29"/>
      <c r="G11" s="29"/>
      <c r="H11" s="34"/>
      <c r="I11" s="34"/>
    </row>
    <row r="12" spans="1:9">
      <c r="A12" s="1" t="s">
        <v>58</v>
      </c>
      <c r="B12" s="42"/>
      <c r="C12" s="43"/>
      <c r="D12" s="44"/>
      <c r="E12" s="44"/>
      <c r="F12" s="45"/>
      <c r="G12" s="45"/>
      <c r="H12" s="42"/>
      <c r="I12" s="42"/>
    </row>
    <row r="13" spans="1:9">
      <c r="A13" t="s">
        <v>59</v>
      </c>
      <c r="B13" s="38">
        <v>0</v>
      </c>
      <c r="C13" s="38">
        <v>0</v>
      </c>
      <c r="D13" s="38">
        <v>0</v>
      </c>
      <c r="E13" s="38">
        <v>0</v>
      </c>
      <c r="F13" s="38">
        <v>0</v>
      </c>
      <c r="G13" s="38">
        <v>0</v>
      </c>
      <c r="H13" s="38">
        <v>0</v>
      </c>
      <c r="I13" s="38">
        <v>0</v>
      </c>
    </row>
    <row r="14" spans="1:9">
      <c r="A14" t="s">
        <v>60</v>
      </c>
      <c r="B14" s="38">
        <v>0</v>
      </c>
      <c r="C14" s="38">
        <v>0</v>
      </c>
      <c r="D14" s="38">
        <v>0</v>
      </c>
      <c r="E14" s="38">
        <v>0</v>
      </c>
      <c r="F14" s="38">
        <v>0</v>
      </c>
      <c r="G14" s="38">
        <v>0</v>
      </c>
      <c r="H14" s="38">
        <v>0</v>
      </c>
      <c r="I14" s="38">
        <v>0</v>
      </c>
    </row>
    <row r="15" spans="1:9">
      <c r="A15" t="s">
        <v>61</v>
      </c>
      <c r="B15" s="38">
        <v>0</v>
      </c>
      <c r="C15" s="38">
        <v>0</v>
      </c>
      <c r="D15" s="38">
        <v>0</v>
      </c>
      <c r="E15" s="38">
        <v>0</v>
      </c>
      <c r="F15" s="38">
        <v>0</v>
      </c>
      <c r="G15" s="38">
        <v>0</v>
      </c>
      <c r="H15" s="38">
        <v>0</v>
      </c>
      <c r="I15" s="38">
        <v>0</v>
      </c>
    </row>
    <row r="16" spans="1:9">
      <c r="A16" t="s">
        <v>62</v>
      </c>
      <c r="B16" s="38">
        <v>0</v>
      </c>
      <c r="C16" s="38">
        <v>0</v>
      </c>
      <c r="D16" s="38">
        <v>0</v>
      </c>
      <c r="E16" s="38">
        <v>0</v>
      </c>
      <c r="F16" s="38">
        <v>0</v>
      </c>
      <c r="G16" s="38">
        <v>0</v>
      </c>
      <c r="H16" s="38">
        <v>0</v>
      </c>
      <c r="I16" s="38">
        <v>0</v>
      </c>
    </row>
    <row r="17" spans="1:10">
      <c r="B17" s="28"/>
      <c r="I17" s="29"/>
    </row>
    <row r="18" spans="1:10">
      <c r="A18" t="s">
        <v>63</v>
      </c>
      <c r="B18" s="40">
        <f>SUM(B10+B16)</f>
        <v>0</v>
      </c>
      <c r="C18" s="40">
        <f>SUM(C10+C16)</f>
        <v>0</v>
      </c>
      <c r="D18" s="40">
        <f>SUM(D10+D16)</f>
        <v>0</v>
      </c>
      <c r="E18" s="40">
        <f>SUM(E10+E16)</f>
        <v>0</v>
      </c>
      <c r="F18" s="40">
        <f>SUM(F10+F16)</f>
        <v>0</v>
      </c>
      <c r="G18" s="40">
        <f>SUM(C18:F18)</f>
        <v>0</v>
      </c>
      <c r="H18" s="40">
        <f>SUM(H10+H16)</f>
        <v>0</v>
      </c>
      <c r="I18" s="40">
        <f>SUM(I10+I16)</f>
        <v>0</v>
      </c>
    </row>
    <row r="19" spans="1:10">
      <c r="A19" t="s">
        <v>64</v>
      </c>
      <c r="B19" s="49"/>
      <c r="C19" s="49"/>
      <c r="D19" s="49"/>
      <c r="E19" s="49"/>
      <c r="F19" s="49"/>
      <c r="G19" s="49"/>
      <c r="H19" s="49">
        <v>0</v>
      </c>
      <c r="I19" s="49">
        <f>H18*40%</f>
        <v>0</v>
      </c>
    </row>
    <row r="20" spans="1:10">
      <c r="B20" s="25"/>
      <c r="C20" s="25"/>
      <c r="D20" s="25"/>
      <c r="E20" s="25"/>
      <c r="F20" s="25"/>
      <c r="G20" s="25"/>
      <c r="H20" s="25"/>
      <c r="I20" s="25"/>
    </row>
    <row r="21" spans="1:10">
      <c r="B21" s="25"/>
      <c r="C21" s="25"/>
      <c r="D21" s="25"/>
      <c r="E21" s="25"/>
      <c r="F21" s="25"/>
      <c r="G21" s="25"/>
      <c r="H21" s="25"/>
      <c r="I21" s="25"/>
    </row>
    <row r="22" spans="1:10">
      <c r="A22" s="1" t="s">
        <v>65</v>
      </c>
      <c r="B22" s="37" t="s">
        <v>66</v>
      </c>
      <c r="C22" s="37" t="s">
        <v>29</v>
      </c>
      <c r="D22" s="37" t="s">
        <v>30</v>
      </c>
      <c r="E22" s="37" t="s">
        <v>31</v>
      </c>
      <c r="F22" s="37" t="s">
        <v>32</v>
      </c>
      <c r="G22" s="37" t="s">
        <v>67</v>
      </c>
      <c r="H22" s="37" t="s">
        <v>33</v>
      </c>
      <c r="I22" s="37" t="s">
        <v>68</v>
      </c>
      <c r="J22" s="26"/>
    </row>
    <row r="23" spans="1:10">
      <c r="A23" t="s">
        <v>69</v>
      </c>
      <c r="B23" s="50"/>
      <c r="C23" s="49"/>
      <c r="D23" s="49"/>
      <c r="E23" s="49"/>
      <c r="F23" s="49"/>
      <c r="G23" s="49"/>
      <c r="H23" s="49"/>
      <c r="I23" s="49"/>
    </row>
    <row r="24" spans="1:10">
      <c r="A24" t="s">
        <v>70</v>
      </c>
      <c r="B24" s="49"/>
      <c r="C24" s="49"/>
      <c r="D24" s="49"/>
      <c r="E24" s="49"/>
      <c r="F24" s="49"/>
      <c r="G24" s="49"/>
      <c r="H24" s="49"/>
      <c r="I24" s="49"/>
    </row>
    <row r="25" spans="1:10">
      <c r="A25" t="s">
        <v>71</v>
      </c>
      <c r="B25" s="50"/>
      <c r="C25" s="49"/>
      <c r="D25" s="49"/>
      <c r="E25" s="49"/>
      <c r="F25" s="49"/>
      <c r="G25" s="49"/>
      <c r="H25" s="49"/>
      <c r="I25" s="49"/>
    </row>
    <row r="26" spans="1:10">
      <c r="A26" t="s">
        <v>72</v>
      </c>
      <c r="B26" s="50"/>
      <c r="C26" s="49"/>
      <c r="D26" s="49"/>
      <c r="E26" s="49"/>
      <c r="F26" s="49"/>
      <c r="G26" s="49"/>
      <c r="H26" s="49"/>
      <c r="I26" s="49"/>
    </row>
    <row r="27" spans="1:10">
      <c r="A27" t="s">
        <v>73</v>
      </c>
      <c r="B27" s="50"/>
      <c r="C27" s="49"/>
      <c r="D27" s="49"/>
      <c r="E27" s="49"/>
      <c r="F27" s="49"/>
      <c r="G27" s="49"/>
      <c r="H27" s="49"/>
      <c r="I27" s="49"/>
    </row>
    <row r="28" spans="1:10" ht="30">
      <c r="A28" s="62" t="s">
        <v>74</v>
      </c>
      <c r="B28" s="50"/>
      <c r="C28" s="49"/>
      <c r="D28" s="49"/>
      <c r="E28" s="49"/>
      <c r="F28" s="49"/>
      <c r="G28" s="49"/>
      <c r="H28" s="49"/>
      <c r="I28" s="49"/>
    </row>
    <row r="29" spans="1:10">
      <c r="A29" t="s">
        <v>75</v>
      </c>
      <c r="B29" s="51">
        <f>SUM(B23:B28)</f>
        <v>0</v>
      </c>
      <c r="C29" s="49">
        <f>SUM(C23:C28)</f>
        <v>0</v>
      </c>
      <c r="D29" s="51">
        <f t="shared" ref="D29:H29" si="2">SUM(D23:D27)</f>
        <v>0</v>
      </c>
      <c r="E29" s="51">
        <f t="shared" si="2"/>
        <v>0</v>
      </c>
      <c r="F29" s="51">
        <f t="shared" si="2"/>
        <v>0</v>
      </c>
      <c r="G29" s="51">
        <f>SUM(G23:G28)</f>
        <v>0</v>
      </c>
      <c r="H29" s="51">
        <f t="shared" si="2"/>
        <v>0</v>
      </c>
      <c r="I29" s="51">
        <f>SUM(I23:I28)</f>
        <v>0</v>
      </c>
    </row>
    <row r="30" spans="1:10">
      <c r="B30" s="25"/>
      <c r="C30" s="25"/>
      <c r="D30" s="25"/>
      <c r="E30" s="25"/>
      <c r="F30" s="25"/>
      <c r="G30" s="25"/>
      <c r="H30" s="25"/>
      <c r="I30" s="25"/>
    </row>
    <row r="32" spans="1:10">
      <c r="A32" t="s">
        <v>76</v>
      </c>
      <c r="C32" s="25">
        <f>B33</f>
        <v>0</v>
      </c>
      <c r="D32" s="25">
        <f t="shared" ref="D32:I32" si="3">C33</f>
        <v>0</v>
      </c>
      <c r="E32" s="25">
        <f t="shared" si="3"/>
        <v>0</v>
      </c>
      <c r="F32" s="25">
        <f t="shared" si="3"/>
        <v>0</v>
      </c>
      <c r="G32" s="25"/>
      <c r="H32" s="25">
        <f>F33</f>
        <v>0</v>
      </c>
      <c r="I32" s="25">
        <f t="shared" si="3"/>
        <v>0</v>
      </c>
    </row>
    <row r="33" spans="1:12">
      <c r="A33" s="1" t="s">
        <v>77</v>
      </c>
      <c r="B33" s="41"/>
      <c r="C33" s="41">
        <f>C32+C18+C29</f>
        <v>0</v>
      </c>
      <c r="D33" s="41">
        <f>D32+D18+D29</f>
        <v>0</v>
      </c>
      <c r="E33" s="41">
        <f>E32+E18+E29</f>
        <v>0</v>
      </c>
      <c r="F33" s="41">
        <f>F32+F18+F29</f>
        <v>0</v>
      </c>
      <c r="G33" s="41"/>
      <c r="H33" s="41">
        <f>H32+H18-H19+H29</f>
        <v>0</v>
      </c>
      <c r="I33" s="41">
        <f>I32+I18-I19+I29</f>
        <v>0</v>
      </c>
    </row>
    <row r="36" spans="1:12">
      <c r="J36" s="25"/>
      <c r="K36" s="25"/>
      <c r="L36" s="25"/>
    </row>
    <row r="37" spans="1:12">
      <c r="J37" s="25"/>
      <c r="K37" s="25"/>
      <c r="L37" s="25"/>
    </row>
    <row r="38" spans="1:12">
      <c r="J38" s="25"/>
      <c r="K38" s="25"/>
      <c r="L38" s="25"/>
    </row>
    <row r="39" spans="1:12">
      <c r="J39" s="25"/>
      <c r="K39" s="25"/>
      <c r="L39" s="25"/>
    </row>
  </sheetData>
  <mergeCells count="3">
    <mergeCell ref="A2:I2"/>
    <mergeCell ref="A1:I1"/>
    <mergeCell ref="C4:F4"/>
  </mergeCells>
  <pageMargins left="0.7" right="0.7" top="0.75" bottom="0.75" header="0.3" footer="0.3"/>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F95FAAA139D249B10E7CBD0360123B" ma:contentTypeVersion="11" ma:contentTypeDescription="Create a new document." ma:contentTypeScope="" ma:versionID="b49152555026be1c27a046fb896cde41">
  <xsd:schema xmlns:xsd="http://www.w3.org/2001/XMLSchema" xmlns:xs="http://www.w3.org/2001/XMLSchema" xmlns:p="http://schemas.microsoft.com/office/2006/metadata/properties" xmlns:ns2="2f078f85-5999-43a4-affb-c5b893a256d7" xmlns:ns3="26206f22-3995-4455-8fb5-0dee2ca5de90" targetNamespace="http://schemas.microsoft.com/office/2006/metadata/properties" ma:root="true" ma:fieldsID="8df635b13535e566ec172b7440d239e5" ns2:_="" ns3:_="">
    <xsd:import namespace="2f078f85-5999-43a4-affb-c5b893a256d7"/>
    <xsd:import namespace="26206f22-3995-4455-8fb5-0dee2ca5de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078f85-5999-43a4-affb-c5b893a256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4f3b45f-3065-4471-88ab-00709faed44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206f22-3995-4455-8fb5-0dee2ca5de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42ef8d4-5809-412d-8f30-90c2af21516f}" ma:internalName="TaxCatchAll" ma:showField="CatchAllData" ma:web="26206f22-3995-4455-8fb5-0dee2ca5d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206f22-3995-4455-8fb5-0dee2ca5de90" xsi:nil="true"/>
    <lcf76f155ced4ddcb4097134ff3c332f xmlns="2f078f85-5999-43a4-affb-c5b893a256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967DB9-02A2-4295-9261-10ECF3E54307}"/>
</file>

<file path=customXml/itemProps2.xml><?xml version="1.0" encoding="utf-8"?>
<ds:datastoreItem xmlns:ds="http://schemas.openxmlformats.org/officeDocument/2006/customXml" ds:itemID="{539C725F-57E7-49B6-AF29-C85F51906189}"/>
</file>

<file path=customXml/itemProps3.xml><?xml version="1.0" encoding="utf-8"?>
<ds:datastoreItem xmlns:ds="http://schemas.openxmlformats.org/officeDocument/2006/customXml" ds:itemID="{934E050F-B903-4768-9688-9156E520829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Bridgeman</dc:creator>
  <cp:keywords/>
  <dc:description/>
  <cp:lastModifiedBy/>
  <cp:revision/>
  <dcterms:created xsi:type="dcterms:W3CDTF">2024-05-29T10:13:29Z</dcterms:created>
  <dcterms:modified xsi:type="dcterms:W3CDTF">2026-06-22T10:56:49Z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0x0101009CF95FAAA139D249B10E7CBD0360123B</vt:lpwstr>
  </property>
</Properties>
</file>